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petramoravcova/Dropbox/ČBaS/Formuláře,smlouvy/PSP,IPR,MIPR/"/>
    </mc:Choice>
  </mc:AlternateContent>
  <xr:revisionPtr revIDLastSave="0" documentId="13_ncr:1_{999C909A-B9E3-0744-8433-F5E1FC31B122}" xr6:coauthVersionLast="46" xr6:coauthVersionMax="46" xr10:uidLastSave="{00000000-0000-0000-0000-000000000000}"/>
  <workbookProtection lockStructure="1"/>
  <bookViews>
    <workbookView xWindow="0" yWindow="460" windowWidth="23040" windowHeight="9200" xr2:uid="{00000000-000D-0000-FFFF-FFFF00000000}"/>
  </bookViews>
  <sheets>
    <sheet name="Formulář" sheetId="1" r:id="rId1"/>
    <sheet name="Data" sheetId="2" r:id="rId2"/>
  </sheets>
  <definedNames>
    <definedName name="_xlnm.Print_Area" localSheetId="0">Formulář!$A$1:$J$46</definedName>
  </definedNames>
  <calcPr calcId="191029"/>
</workbook>
</file>

<file path=xl/calcChain.xml><?xml version="1.0" encoding="utf-8"?>
<calcChain xmlns="http://schemas.openxmlformats.org/spreadsheetml/2006/main">
  <c r="D41" i="1" l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4" i="1"/>
  <c r="H15" i="1"/>
  <c r="H16" i="1"/>
  <c r="H17" i="1"/>
  <c r="H18" i="1"/>
  <c r="H19" i="1"/>
  <c r="H20" i="1"/>
  <c r="H21" i="1"/>
  <c r="H28" i="1"/>
  <c r="H29" i="1"/>
  <c r="H30" i="1"/>
  <c r="H31" i="1"/>
  <c r="J32" i="1" l="1"/>
  <c r="I32" i="1"/>
  <c r="H43" i="1" s="1"/>
</calcChain>
</file>

<file path=xl/sharedStrings.xml><?xml version="1.0" encoding="utf-8"?>
<sst xmlns="http://schemas.openxmlformats.org/spreadsheetml/2006/main" count="64" uniqueCount="57">
  <si>
    <t>Název akce</t>
  </si>
  <si>
    <t>Datum</t>
  </si>
  <si>
    <t>umístění</t>
  </si>
  <si>
    <t>body</t>
  </si>
  <si>
    <t>kategorie</t>
  </si>
  <si>
    <t>dvouhra</t>
  </si>
  <si>
    <t>čtyřhra</t>
  </si>
  <si>
    <t>mix</t>
  </si>
  <si>
    <t>Typ turnaje</t>
  </si>
  <si>
    <t>disciplína</t>
  </si>
  <si>
    <t>koeficient</t>
  </si>
  <si>
    <t>1.</t>
  </si>
  <si>
    <t>2.</t>
  </si>
  <si>
    <t>3.-4.</t>
  </si>
  <si>
    <t>5.-8.</t>
  </si>
  <si>
    <t>9.-16.</t>
  </si>
  <si>
    <t>17.-32.</t>
  </si>
  <si>
    <t>33.-64.</t>
  </si>
  <si>
    <t>dospělí</t>
  </si>
  <si>
    <t>junioři</t>
  </si>
  <si>
    <t>Grade 3 - Future Series</t>
  </si>
  <si>
    <t>Grade 3 - International Series</t>
  </si>
  <si>
    <t>Grade 3 - International Challenge</t>
  </si>
  <si>
    <t>Grade 2 - EH, ME</t>
  </si>
  <si>
    <t>Grade 1 - OH, MS</t>
  </si>
  <si>
    <t>BEC U17 Circuit</t>
  </si>
  <si>
    <t>Grade 2 - Level 6 (Super 100)</t>
  </si>
  <si>
    <t>Grade 2 - Level 5 (Super 300)</t>
  </si>
  <si>
    <t>Grade 2 - Level 4 (Super 500)</t>
  </si>
  <si>
    <t>Grade 2 - Level 3 (Super 750)</t>
  </si>
  <si>
    <t>Grade 2 - Level 1 &amp; 2 (WT Finals / Super 1000)</t>
  </si>
  <si>
    <t>Celkem žádáno:</t>
  </si>
  <si>
    <t>Podpis reprezentačního trenéra:</t>
  </si>
  <si>
    <t>Podpis hráče:</t>
  </si>
  <si>
    <t>Jméno:</t>
  </si>
  <si>
    <t>Období od:</t>
  </si>
  <si>
    <t>Období do:</t>
  </si>
  <si>
    <t>Měsíc</t>
  </si>
  <si>
    <t>prosinec</t>
  </si>
  <si>
    <t>květen</t>
  </si>
  <si>
    <t>červen</t>
  </si>
  <si>
    <t>listopad</t>
  </si>
  <si>
    <t>Rok</t>
  </si>
  <si>
    <t>Peníze - turnaje dospělí</t>
  </si>
  <si>
    <t>Peníze - turnaje junioři</t>
  </si>
  <si>
    <t>Hodnota bodu - dospělí:</t>
  </si>
  <si>
    <t>Hodnota bodu - junioři:</t>
  </si>
  <si>
    <t>SOUČET IPR</t>
  </si>
  <si>
    <t>1) IPR ZA UMÍSTĚNÍ NA TURNAJÍCH</t>
  </si>
  <si>
    <t>2) MIMOŘÁDNÁ IPR</t>
  </si>
  <si>
    <t>Výše mimořádné IPR</t>
  </si>
  <si>
    <t>SOUČET MIMOŘÁDNÉ IPR</t>
  </si>
  <si>
    <t>Žádost o navýšení limitu INDIVIDUÁLNÍ PODPORY REPREZENTANTA</t>
  </si>
  <si>
    <t>Junior International Series</t>
  </si>
  <si>
    <t>Junior International Challenge</t>
  </si>
  <si>
    <t>Junior International Grand Prix</t>
  </si>
  <si>
    <t>Název akce / Důvod mimořádné IPR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</si>
</sst>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"/>
  </numFmts>
  <fonts count="12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164" fontId="1" fillId="3" borderId="7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center" vertical="center"/>
    </xf>
    <xf numFmtId="17" fontId="1" fillId="2" borderId="4" xfId="0" applyNumberFormat="1" applyFont="1" applyFill="1" applyBorder="1" applyAlignment="1" applyProtection="1">
      <alignment horizontal="center" vertical="center"/>
    </xf>
    <xf numFmtId="16" fontId="1" fillId="2" borderId="4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164" fontId="9" fillId="0" borderId="0" xfId="0" applyNumberFormat="1" applyFont="1" applyBorder="1" applyProtection="1">
      <protection locked="0"/>
    </xf>
    <xf numFmtId="0" fontId="0" fillId="0" borderId="17" xfId="0" applyFont="1" applyBorder="1" applyAlignment="1" applyProtection="1">
      <alignment horizontal="right"/>
    </xf>
    <xf numFmtId="164" fontId="9" fillId="0" borderId="17" xfId="0" applyNumberFormat="1" applyFont="1" applyBorder="1" applyProtection="1">
      <protection locked="0"/>
    </xf>
    <xf numFmtId="0" fontId="0" fillId="0" borderId="17" xfId="0" applyBorder="1" applyProtection="1"/>
    <xf numFmtId="0" fontId="0" fillId="0" borderId="0" xfId="0" applyFont="1" applyBorder="1" applyAlignment="1" applyProtection="1">
      <alignment horizontal="left"/>
    </xf>
    <xf numFmtId="0" fontId="0" fillId="0" borderId="19" xfId="0" applyBorder="1" applyProtection="1"/>
    <xf numFmtId="0" fontId="0" fillId="0" borderId="20" xfId="0" applyBorder="1" applyProtection="1"/>
    <xf numFmtId="0" fontId="0" fillId="0" borderId="12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0" fillId="0" borderId="16" xfId="0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right"/>
    </xf>
    <xf numFmtId="0" fontId="0" fillId="0" borderId="26" xfId="0" applyBorder="1" applyProtection="1"/>
    <xf numFmtId="0" fontId="0" fillId="0" borderId="17" xfId="0" applyBorder="1" applyAlignment="1" applyProtection="1">
      <alignment horizontal="center"/>
      <protection locked="0"/>
    </xf>
    <xf numFmtId="0" fontId="1" fillId="0" borderId="17" xfId="0" applyFont="1" applyBorder="1" applyProtection="1"/>
    <xf numFmtId="1" fontId="1" fillId="0" borderId="17" xfId="0" applyNumberFormat="1" applyFont="1" applyBorder="1" applyAlignment="1" applyProtection="1">
      <alignment horizontal="right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165" fontId="3" fillId="0" borderId="14" xfId="0" applyNumberFormat="1" applyFont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 vertical="center" wrapText="1"/>
    </xf>
    <xf numFmtId="4" fontId="3" fillId="0" borderId="29" xfId="0" applyNumberFormat="1" applyFont="1" applyBorder="1" applyAlignment="1" applyProtection="1">
      <alignment horizontal="right"/>
    </xf>
    <xf numFmtId="164" fontId="1" fillId="3" borderId="27" xfId="0" applyNumberFormat="1" applyFont="1" applyFill="1" applyBorder="1" applyAlignment="1" applyProtection="1">
      <alignment horizontal="right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32" xfId="0" applyNumberFormat="1" applyFont="1" applyBorder="1" applyAlignment="1" applyProtection="1">
      <alignment horizontal="center"/>
      <protection locked="0"/>
    </xf>
    <xf numFmtId="17" fontId="1" fillId="0" borderId="2" xfId="0" applyNumberFormat="1" applyFont="1" applyBorder="1" applyAlignment="1" applyProtection="1">
      <alignment horizontal="center"/>
    </xf>
    <xf numFmtId="1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4" fontId="0" fillId="0" borderId="38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left" indent="1"/>
      <protection locked="0"/>
    </xf>
    <xf numFmtId="0" fontId="0" fillId="0" borderId="35" xfId="0" applyFont="1" applyBorder="1" applyAlignment="1" applyProtection="1">
      <alignment horizontal="left" indent="1"/>
      <protection locked="0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1" fontId="0" fillId="0" borderId="17" xfId="0" applyNumberFormat="1" applyFont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right"/>
    </xf>
    <xf numFmtId="14" fontId="1" fillId="2" borderId="11" xfId="0" applyNumberFormat="1" applyFont="1" applyFill="1" applyBorder="1" applyAlignment="1" applyProtection="1">
      <alignment horizontal="right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indent="1"/>
      <protection locked="0"/>
    </xf>
    <xf numFmtId="0" fontId="0" fillId="0" borderId="36" xfId="0" applyFont="1" applyBorder="1" applyAlignment="1" applyProtection="1">
      <alignment horizontal="left" indent="1"/>
      <protection locked="0"/>
    </xf>
    <xf numFmtId="164" fontId="1" fillId="3" borderId="10" xfId="0" applyNumberFormat="1" applyFont="1" applyFill="1" applyBorder="1" applyAlignment="1" applyProtection="1">
      <alignment horizontal="right"/>
    </xf>
    <xf numFmtId="164" fontId="1" fillId="3" borderId="15" xfId="0" applyNumberFormat="1" applyFont="1" applyFill="1" applyBorder="1" applyAlignment="1" applyProtection="1">
      <alignment horizontal="right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33" xfId="0" applyNumberFormat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460375</xdr:colOff>
      <xdr:row>33</xdr:row>
      <xdr:rowOff>190499</xdr:rowOff>
    </xdr:from>
    <xdr:to>
      <xdr:col>10</xdr:col>
      <xdr:colOff>12267</xdr:colOff>
      <xdr:row>40</xdr:row>
      <xdr:rowOff>174624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28F92C5-892A-7C44-A6F9-DA939A366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8458" b="32806"/>
        <a:stretch>
          <a:fillRect/>
        </a:stretch>
      </xdr:blipFill>
      <xdr:spPr>
        <a:xfrm>
          <a:off x="9794875" y="7143749"/>
          <a:ext cx="4060392" cy="1571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80" zoomScaleNormal="80" workbookViewId="0">
      <selection activeCell="L4" sqref="L4"/>
    </sheetView>
  </sheetViews>
  <sheetFormatPr baseColWidth="10" defaultColWidth="8.83203125" defaultRowHeight="13"/>
  <cols>
    <col min="1" max="1" width="11.83203125" style="6" customWidth="1"/>
    <col min="2" max="2" width="50.83203125" style="6" customWidth="1"/>
    <col min="3" max="3" width="39.33203125" style="6" customWidth="1"/>
    <col min="4" max="5" width="10.1640625" style="6" bestFit="1" customWidth="1"/>
    <col min="6" max="6" width="10.5" style="6" customWidth="1"/>
    <col min="7" max="7" width="11.1640625" style="6" customWidth="1"/>
    <col min="8" max="8" width="9.5" style="6" customWidth="1"/>
    <col min="9" max="10" width="14" style="6" customWidth="1"/>
    <col min="11" max="16384" width="8.83203125" style="6"/>
  </cols>
  <sheetData>
    <row r="1" spans="1:10" ht="16" customHeight="1">
      <c r="A1" s="76" t="s">
        <v>52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6" customHeight="1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6" customHeight="1">
      <c r="A3" s="35"/>
      <c r="B3" s="3"/>
      <c r="C3" s="3"/>
      <c r="D3" s="30" t="s">
        <v>37</v>
      </c>
      <c r="E3" s="30" t="s">
        <v>42</v>
      </c>
      <c r="F3" s="3"/>
      <c r="G3" s="3"/>
      <c r="H3" s="3"/>
      <c r="I3" s="3"/>
      <c r="J3" s="31"/>
    </row>
    <row r="4" spans="1:10" ht="16" customHeight="1">
      <c r="A4" s="72" t="s">
        <v>34</v>
      </c>
      <c r="B4" s="74"/>
      <c r="C4" s="25" t="s">
        <v>35</v>
      </c>
      <c r="D4" s="57"/>
      <c r="E4" s="59"/>
      <c r="F4" s="77" t="s">
        <v>45</v>
      </c>
      <c r="G4" s="77"/>
      <c r="H4" s="26">
        <v>5</v>
      </c>
      <c r="I4" s="3"/>
      <c r="J4" s="31"/>
    </row>
    <row r="5" spans="1:10" ht="16" customHeight="1">
      <c r="A5" s="73"/>
      <c r="B5" s="75"/>
      <c r="C5" s="27" t="s">
        <v>36</v>
      </c>
      <c r="D5" s="58"/>
      <c r="E5" s="60"/>
      <c r="F5" s="78" t="s">
        <v>46</v>
      </c>
      <c r="G5" s="78"/>
      <c r="H5" s="28">
        <v>3</v>
      </c>
      <c r="I5" s="29"/>
      <c r="J5" s="32"/>
    </row>
    <row r="6" spans="1:10" ht="16" customHeight="1">
      <c r="A6" s="35"/>
      <c r="B6" s="61" t="s">
        <v>48</v>
      </c>
      <c r="C6" s="61"/>
      <c r="D6" s="3"/>
      <c r="E6" s="3"/>
      <c r="F6" s="3"/>
      <c r="G6" s="3"/>
      <c r="H6" s="3"/>
      <c r="I6" s="3"/>
      <c r="J6" s="31"/>
    </row>
    <row r="7" spans="1:10" ht="16" customHeight="1" thickBot="1">
      <c r="A7" s="36"/>
      <c r="B7" s="62"/>
      <c r="C7" s="62"/>
      <c r="D7" s="33"/>
      <c r="E7" s="33"/>
      <c r="F7" s="33"/>
      <c r="G7" s="33"/>
      <c r="H7" s="33"/>
      <c r="I7" s="33"/>
      <c r="J7" s="34"/>
    </row>
    <row r="8" spans="1:10" s="20" customFormat="1" ht="28" customHeight="1">
      <c r="A8" s="44" t="s">
        <v>1</v>
      </c>
      <c r="B8" s="45" t="s">
        <v>0</v>
      </c>
      <c r="C8" s="45" t="s">
        <v>8</v>
      </c>
      <c r="D8" s="16" t="s">
        <v>9</v>
      </c>
      <c r="E8" s="17" t="s">
        <v>4</v>
      </c>
      <c r="F8" s="18" t="s">
        <v>2</v>
      </c>
      <c r="G8" s="16" t="s">
        <v>3</v>
      </c>
      <c r="H8" s="46" t="s">
        <v>10</v>
      </c>
      <c r="I8" s="48" t="s">
        <v>43</v>
      </c>
      <c r="J8" s="19" t="s">
        <v>44</v>
      </c>
    </row>
    <row r="9" spans="1:10" ht="16" customHeight="1">
      <c r="A9" s="13"/>
      <c r="B9" s="2"/>
      <c r="C9" s="23"/>
      <c r="D9" s="1"/>
      <c r="E9" s="7"/>
      <c r="F9" s="7"/>
      <c r="G9" s="21"/>
      <c r="H9" s="47"/>
      <c r="I9" s="49">
        <f>IF(E9="dospělí",H4*G9*H9,0)</f>
        <v>0</v>
      </c>
      <c r="J9" s="15">
        <f>IF(E9="junioři",H5*G9*H9,0)</f>
        <v>0</v>
      </c>
    </row>
    <row r="10" spans="1:10" ht="16" customHeight="1">
      <c r="A10" s="13"/>
      <c r="B10" s="2"/>
      <c r="C10" s="23"/>
      <c r="D10" s="1"/>
      <c r="E10" s="7"/>
      <c r="F10" s="7"/>
      <c r="G10" s="21"/>
      <c r="H10" s="47"/>
      <c r="I10" s="49">
        <f>IF(E10="dospělí",H4*G10*H10,0)</f>
        <v>0</v>
      </c>
      <c r="J10" s="15">
        <f>IF(E10="junioři",H5*G10*H10,0)</f>
        <v>0</v>
      </c>
    </row>
    <row r="11" spans="1:10" ht="16" customHeight="1">
      <c r="A11" s="13"/>
      <c r="B11" s="2"/>
      <c r="C11" s="23"/>
      <c r="D11" s="1"/>
      <c r="E11" s="7"/>
      <c r="F11" s="7"/>
      <c r="G11" s="21"/>
      <c r="H11" s="47"/>
      <c r="I11" s="49">
        <f>IF(E11="dospělí",H4*G11*H11,0)</f>
        <v>0</v>
      </c>
      <c r="J11" s="15">
        <f>IF(E11="junioři",H5*G11*H11,0)</f>
        <v>0</v>
      </c>
    </row>
    <row r="12" spans="1:10" ht="16" customHeight="1">
      <c r="A12" s="13"/>
      <c r="B12" s="2"/>
      <c r="C12" s="23"/>
      <c r="D12" s="1"/>
      <c r="E12" s="7"/>
      <c r="F12" s="7"/>
      <c r="G12" s="21"/>
      <c r="H12" s="47"/>
      <c r="I12" s="49">
        <f>IF(E12="dospělí",H4*G12*H12,0)</f>
        <v>0</v>
      </c>
      <c r="J12" s="15">
        <f>IF(E12="junioři",H5*G12*H12,0)</f>
        <v>0</v>
      </c>
    </row>
    <row r="13" spans="1:10" ht="16" customHeight="1">
      <c r="A13" s="13"/>
      <c r="B13" s="2"/>
      <c r="C13" s="23"/>
      <c r="D13" s="1"/>
      <c r="E13" s="7"/>
      <c r="F13" s="7"/>
      <c r="G13" s="21"/>
      <c r="H13" s="47"/>
      <c r="I13" s="49">
        <f>IF(E13="dospělí",H4*G13*H13,0)</f>
        <v>0</v>
      </c>
      <c r="J13" s="15">
        <f>IF(E13="junioři",H5*G13*H13,0)</f>
        <v>0</v>
      </c>
    </row>
    <row r="14" spans="1:10" ht="16" customHeight="1">
      <c r="A14" s="13"/>
      <c r="B14" s="2"/>
      <c r="C14" s="23"/>
      <c r="D14" s="1"/>
      <c r="E14" s="7"/>
      <c r="F14" s="7"/>
      <c r="G14" s="21"/>
      <c r="H14" s="47" t="str">
        <f t="shared" ref="H14:H31" si="0">IF(D14="dvouhra",1,IF(D14="čtyřhra",0.6,IF(D14="mix",0.6,"")))</f>
        <v/>
      </c>
      <c r="I14" s="49">
        <f>IF(E14="dospělí",H4*G14*H14,0)</f>
        <v>0</v>
      </c>
      <c r="J14" s="15">
        <f>IF(E14="junioři",H5*G14*H14,0)</f>
        <v>0</v>
      </c>
    </row>
    <row r="15" spans="1:10" ht="16" customHeight="1">
      <c r="A15" s="13"/>
      <c r="B15" s="2"/>
      <c r="C15" s="23"/>
      <c r="D15" s="1"/>
      <c r="E15" s="7"/>
      <c r="F15" s="7"/>
      <c r="G15" s="21"/>
      <c r="H15" s="47" t="str">
        <f t="shared" si="0"/>
        <v/>
      </c>
      <c r="I15" s="49">
        <f>IF(E15="dospělí",H4*G15*H15,0)</f>
        <v>0</v>
      </c>
      <c r="J15" s="15">
        <f>IF(E15="junioři",H5*G15*H15,0)</f>
        <v>0</v>
      </c>
    </row>
    <row r="16" spans="1:10" ht="16" customHeight="1">
      <c r="A16" s="13"/>
      <c r="B16" s="2"/>
      <c r="C16" s="23"/>
      <c r="D16" s="1"/>
      <c r="E16" s="7"/>
      <c r="F16" s="7"/>
      <c r="G16" s="21"/>
      <c r="H16" s="47" t="str">
        <f t="shared" si="0"/>
        <v/>
      </c>
      <c r="I16" s="49">
        <f>IF(E16="dospělí",H4*G16*H16,0)</f>
        <v>0</v>
      </c>
      <c r="J16" s="15">
        <f>IF(E16="junioři",H5*G16*H16,0)</f>
        <v>0</v>
      </c>
    </row>
    <row r="17" spans="1:10" ht="16" customHeight="1">
      <c r="A17" s="13"/>
      <c r="B17" s="2"/>
      <c r="C17" s="23"/>
      <c r="D17" s="1"/>
      <c r="E17" s="7"/>
      <c r="F17" s="7"/>
      <c r="G17" s="21"/>
      <c r="H17" s="47" t="str">
        <f t="shared" si="0"/>
        <v/>
      </c>
      <c r="I17" s="49">
        <f>IF(E17="dospělí",H4*G17*H17,0)</f>
        <v>0</v>
      </c>
      <c r="J17" s="15">
        <f>IF(E17="junioři",H5*G17*H17,0)</f>
        <v>0</v>
      </c>
    </row>
    <row r="18" spans="1:10" ht="16" customHeight="1">
      <c r="A18" s="13"/>
      <c r="B18" s="2"/>
      <c r="C18" s="23"/>
      <c r="D18" s="1"/>
      <c r="E18" s="7"/>
      <c r="F18" s="7"/>
      <c r="G18" s="21"/>
      <c r="H18" s="47" t="str">
        <f t="shared" si="0"/>
        <v/>
      </c>
      <c r="I18" s="49">
        <f>IF(E18="dospělí",H4*G18*H18,0)</f>
        <v>0</v>
      </c>
      <c r="J18" s="15">
        <f>IF(E18="junioři",H5*G18*H18,0)</f>
        <v>0</v>
      </c>
    </row>
    <row r="19" spans="1:10" ht="16" customHeight="1">
      <c r="A19" s="13"/>
      <c r="B19" s="2"/>
      <c r="C19" s="23"/>
      <c r="D19" s="1"/>
      <c r="E19" s="7"/>
      <c r="F19" s="7"/>
      <c r="G19" s="21"/>
      <c r="H19" s="47" t="str">
        <f t="shared" si="0"/>
        <v/>
      </c>
      <c r="I19" s="49">
        <f>IF(E19="dospělí",H4*G19*H19,0)</f>
        <v>0</v>
      </c>
      <c r="J19" s="15">
        <f>IF(E19="junioři",H5*G19*H19,0)</f>
        <v>0</v>
      </c>
    </row>
    <row r="20" spans="1:10" ht="16" customHeight="1">
      <c r="A20" s="13"/>
      <c r="B20" s="2"/>
      <c r="C20" s="23"/>
      <c r="D20" s="1"/>
      <c r="E20" s="7"/>
      <c r="F20" s="7"/>
      <c r="G20" s="21"/>
      <c r="H20" s="47" t="str">
        <f t="shared" si="0"/>
        <v/>
      </c>
      <c r="I20" s="49">
        <f>IF(E20="dospělí",H4*G20*H20,0)</f>
        <v>0</v>
      </c>
      <c r="J20" s="15">
        <f>IF(E20="junioři",H5*G20*H20,0)</f>
        <v>0</v>
      </c>
    </row>
    <row r="21" spans="1:10" ht="16" customHeight="1">
      <c r="A21" s="13"/>
      <c r="B21" s="2"/>
      <c r="C21" s="23"/>
      <c r="D21" s="1"/>
      <c r="E21" s="7"/>
      <c r="F21" s="7"/>
      <c r="G21" s="21"/>
      <c r="H21" s="47" t="str">
        <f t="shared" si="0"/>
        <v/>
      </c>
      <c r="I21" s="49">
        <f>IF(E21="dospělí",H4*G21*H21,0)</f>
        <v>0</v>
      </c>
      <c r="J21" s="15">
        <f>IF(E21="junioři",H5*G21*H21,0)</f>
        <v>0</v>
      </c>
    </row>
    <row r="22" spans="1:10" ht="16" customHeight="1">
      <c r="A22" s="13"/>
      <c r="B22" s="2"/>
      <c r="C22" s="23"/>
      <c r="D22" s="1"/>
      <c r="E22" s="7"/>
      <c r="F22" s="7"/>
      <c r="G22" s="21"/>
      <c r="H22" s="47"/>
      <c r="I22" s="49">
        <f>IF(E22="dospělí",H4*G22*H22,0)</f>
        <v>0</v>
      </c>
      <c r="J22" s="15">
        <f>IF(E22="junioři",H5*G22*H22,0)</f>
        <v>0</v>
      </c>
    </row>
    <row r="23" spans="1:10" ht="16" customHeight="1">
      <c r="A23" s="13"/>
      <c r="B23" s="2"/>
      <c r="C23" s="23"/>
      <c r="D23" s="1"/>
      <c r="E23" s="7"/>
      <c r="F23" s="7"/>
      <c r="G23" s="21"/>
      <c r="H23" s="47"/>
      <c r="I23" s="49">
        <f>IF(E23="dospělí",H4*G23*H23,0)</f>
        <v>0</v>
      </c>
      <c r="J23" s="15">
        <f>IF(E23="junioři",H5*G23*H23,0)</f>
        <v>0</v>
      </c>
    </row>
    <row r="24" spans="1:10" ht="16" customHeight="1">
      <c r="A24" s="13"/>
      <c r="B24" s="2"/>
      <c r="C24" s="23"/>
      <c r="D24" s="1"/>
      <c r="E24" s="7"/>
      <c r="F24" s="7"/>
      <c r="G24" s="21"/>
      <c r="H24" s="47"/>
      <c r="I24" s="49">
        <f>IF(E24="dospělí",H4*G24*H24,0)</f>
        <v>0</v>
      </c>
      <c r="J24" s="15">
        <f>IF(E24="junioři",H5*G24*H24,0)</f>
        <v>0</v>
      </c>
    </row>
    <row r="25" spans="1:10" ht="16" customHeight="1">
      <c r="A25" s="13"/>
      <c r="B25" s="2"/>
      <c r="C25" s="23"/>
      <c r="D25" s="1"/>
      <c r="E25" s="7"/>
      <c r="F25" s="7"/>
      <c r="G25" s="21"/>
      <c r="H25" s="47"/>
      <c r="I25" s="49">
        <f>IF(E25="dospělí",H4*G25*H25,0)</f>
        <v>0</v>
      </c>
      <c r="J25" s="15">
        <f>IF(E25="junioři",H5*G25*H25,0)</f>
        <v>0</v>
      </c>
    </row>
    <row r="26" spans="1:10" ht="16" customHeight="1">
      <c r="A26" s="13"/>
      <c r="B26" s="2"/>
      <c r="C26" s="23"/>
      <c r="D26" s="1"/>
      <c r="E26" s="7"/>
      <c r="F26" s="7"/>
      <c r="G26" s="21"/>
      <c r="H26" s="47"/>
      <c r="I26" s="49">
        <f>IF(E26="dospělí",H4*G26*H26,0)</f>
        <v>0</v>
      </c>
      <c r="J26" s="15">
        <f>IF(E26="junioři",H5*G26*H26,0)</f>
        <v>0</v>
      </c>
    </row>
    <row r="27" spans="1:10" ht="16" customHeight="1">
      <c r="A27" s="13"/>
      <c r="B27" s="2"/>
      <c r="C27" s="23"/>
      <c r="D27" s="1"/>
      <c r="E27" s="7"/>
      <c r="F27" s="7"/>
      <c r="G27" s="21"/>
      <c r="H27" s="47"/>
      <c r="I27" s="49">
        <f>IF(E27="dospělí",H4*G27*H27,0)</f>
        <v>0</v>
      </c>
      <c r="J27" s="15">
        <f>IF(E27="junioři",H5*G27*H27,0)</f>
        <v>0</v>
      </c>
    </row>
    <row r="28" spans="1:10" ht="16" customHeight="1">
      <c r="A28" s="13"/>
      <c r="B28" s="2"/>
      <c r="C28" s="23"/>
      <c r="D28" s="1"/>
      <c r="E28" s="7"/>
      <c r="F28" s="7"/>
      <c r="G28" s="21"/>
      <c r="H28" s="47" t="str">
        <f t="shared" si="0"/>
        <v/>
      </c>
      <c r="I28" s="49">
        <f>IF(E28="dospělí",H4*G28*H28,0)</f>
        <v>0</v>
      </c>
      <c r="J28" s="15">
        <f>IF(E28="junioři",H5*G28*H28,0)</f>
        <v>0</v>
      </c>
    </row>
    <row r="29" spans="1:10" ht="16" customHeight="1">
      <c r="A29" s="13"/>
      <c r="B29" s="2"/>
      <c r="C29" s="23"/>
      <c r="D29" s="1"/>
      <c r="E29" s="7"/>
      <c r="F29" s="7"/>
      <c r="G29" s="21"/>
      <c r="H29" s="47" t="str">
        <f t="shared" si="0"/>
        <v/>
      </c>
      <c r="I29" s="49">
        <f>IF(E29="dospělí",H4*G29*H29,0)</f>
        <v>0</v>
      </c>
      <c r="J29" s="15">
        <f>IF(E29="junioři",H5*G29*H29,0)</f>
        <v>0</v>
      </c>
    </row>
    <row r="30" spans="1:10" ht="16" customHeight="1">
      <c r="A30" s="13"/>
      <c r="B30" s="2"/>
      <c r="C30" s="23"/>
      <c r="D30" s="1"/>
      <c r="E30" s="7"/>
      <c r="F30" s="7"/>
      <c r="G30" s="21"/>
      <c r="H30" s="47" t="str">
        <f t="shared" si="0"/>
        <v/>
      </c>
      <c r="I30" s="49">
        <f>IF(E30="dospělí",H4*G30*H30,0)</f>
        <v>0</v>
      </c>
      <c r="J30" s="15">
        <f>IF(E30="junioři",H5*G30*H30,0)</f>
        <v>0</v>
      </c>
    </row>
    <row r="31" spans="1:10" ht="16" customHeight="1" thickBot="1">
      <c r="A31" s="14"/>
      <c r="B31" s="8"/>
      <c r="C31" s="23"/>
      <c r="D31" s="9"/>
      <c r="E31" s="10"/>
      <c r="F31" s="10"/>
      <c r="G31" s="22"/>
      <c r="H31" s="47" t="str">
        <f t="shared" si="0"/>
        <v/>
      </c>
      <c r="I31" s="49">
        <f>IF(E31="dospělí",H4*G31*H31,0)</f>
        <v>0</v>
      </c>
      <c r="J31" s="15">
        <f>IF(E31="junioři",H5*G31*H31,0)</f>
        <v>0</v>
      </c>
    </row>
    <row r="32" spans="1:10" ht="16" customHeight="1" thickBot="1">
      <c r="A32" s="82" t="s">
        <v>47</v>
      </c>
      <c r="B32" s="83"/>
      <c r="C32" s="83"/>
      <c r="D32" s="83"/>
      <c r="E32" s="83"/>
      <c r="F32" s="83"/>
      <c r="G32" s="83"/>
      <c r="H32" s="83"/>
      <c r="I32" s="50">
        <f>SUM(I9:I31)</f>
        <v>0</v>
      </c>
      <c r="J32" s="12">
        <f>SUM(J9:J31)</f>
        <v>0</v>
      </c>
    </row>
    <row r="33" spans="1:10" ht="16" customHeight="1">
      <c r="A33" s="37"/>
      <c r="B33" s="63" t="s">
        <v>49</v>
      </c>
      <c r="C33" s="63"/>
      <c r="D33" s="38"/>
      <c r="E33" s="39"/>
      <c r="F33" s="39"/>
      <c r="G33" s="39"/>
      <c r="H33" s="39"/>
      <c r="I33" s="39"/>
      <c r="J33" s="40"/>
    </row>
    <row r="34" spans="1:10" ht="16" customHeight="1" thickBot="1">
      <c r="A34" s="36"/>
      <c r="B34" s="62"/>
      <c r="C34" s="62"/>
      <c r="D34" s="4"/>
      <c r="E34" s="5"/>
      <c r="F34" s="5"/>
      <c r="G34" s="5"/>
      <c r="H34" s="5"/>
      <c r="I34" s="5"/>
      <c r="J34" s="31"/>
    </row>
    <row r="35" spans="1:10" s="20" customFormat="1" ht="28" customHeight="1">
      <c r="A35" s="44" t="s">
        <v>1</v>
      </c>
      <c r="B35" s="68" t="s">
        <v>56</v>
      </c>
      <c r="C35" s="69"/>
      <c r="D35" s="70" t="s">
        <v>50</v>
      </c>
      <c r="E35" s="71"/>
      <c r="F35" s="5"/>
      <c r="G35" s="5"/>
      <c r="H35" s="5"/>
      <c r="I35" s="5"/>
      <c r="J35" s="31"/>
    </row>
    <row r="36" spans="1:10" ht="16" customHeight="1">
      <c r="A36" s="51"/>
      <c r="B36" s="66"/>
      <c r="C36" s="67"/>
      <c r="D36" s="64"/>
      <c r="E36" s="65"/>
      <c r="F36" s="5"/>
      <c r="G36" s="5"/>
      <c r="H36" s="5"/>
      <c r="I36" s="5"/>
      <c r="J36" s="31"/>
    </row>
    <row r="37" spans="1:10" ht="16" customHeight="1">
      <c r="A37" s="51"/>
      <c r="B37" s="66"/>
      <c r="C37" s="67"/>
      <c r="D37" s="64"/>
      <c r="E37" s="65"/>
      <c r="F37" s="5"/>
      <c r="G37" s="5"/>
      <c r="H37" s="5"/>
      <c r="I37" s="5"/>
      <c r="J37" s="31"/>
    </row>
    <row r="38" spans="1:10" ht="16" customHeight="1">
      <c r="A38" s="51"/>
      <c r="B38" s="66"/>
      <c r="C38" s="67"/>
      <c r="D38" s="64"/>
      <c r="E38" s="65"/>
      <c r="F38" s="5"/>
      <c r="G38" s="5"/>
      <c r="H38" s="5"/>
      <c r="I38" s="5"/>
      <c r="J38" s="31"/>
    </row>
    <row r="39" spans="1:10" ht="16" customHeight="1">
      <c r="A39" s="51"/>
      <c r="B39" s="66"/>
      <c r="C39" s="67"/>
      <c r="D39" s="64"/>
      <c r="E39" s="65"/>
      <c r="F39" s="5"/>
      <c r="G39" s="5"/>
      <c r="H39" s="5"/>
      <c r="I39" s="5"/>
      <c r="J39" s="31"/>
    </row>
    <row r="40" spans="1:10" ht="16" customHeight="1" thickBot="1">
      <c r="A40" s="52"/>
      <c r="B40" s="88"/>
      <c r="C40" s="89"/>
      <c r="D40" s="92"/>
      <c r="E40" s="93"/>
      <c r="F40" s="5"/>
      <c r="G40" s="5"/>
      <c r="H40" s="5"/>
      <c r="I40" s="5"/>
      <c r="J40" s="31"/>
    </row>
    <row r="41" spans="1:10" ht="16" customHeight="1" thickBot="1">
      <c r="A41" s="82" t="s">
        <v>51</v>
      </c>
      <c r="B41" s="83"/>
      <c r="C41" s="83"/>
      <c r="D41" s="90">
        <f>SUM(D36:E40)</f>
        <v>0</v>
      </c>
      <c r="E41" s="91"/>
      <c r="F41" s="5"/>
      <c r="G41" s="5"/>
      <c r="H41" s="5"/>
      <c r="I41" s="5"/>
      <c r="J41" s="31"/>
    </row>
    <row r="42" spans="1:10" ht="16" customHeight="1">
      <c r="A42" s="35"/>
      <c r="B42" s="3"/>
      <c r="C42" s="3"/>
      <c r="D42" s="3"/>
      <c r="E42" s="3"/>
      <c r="F42" s="3"/>
      <c r="G42" s="3"/>
      <c r="H42" s="3"/>
      <c r="I42" s="3"/>
      <c r="J42" s="31"/>
    </row>
    <row r="43" spans="1:10" ht="16" customHeight="1">
      <c r="A43" s="84" t="s">
        <v>31</v>
      </c>
      <c r="B43" s="85"/>
      <c r="C43" s="85"/>
      <c r="D43" s="85"/>
      <c r="E43" s="85"/>
      <c r="F43" s="85"/>
      <c r="G43" s="85"/>
      <c r="H43" s="86">
        <f>SUM(I32+J32+D41)</f>
        <v>0</v>
      </c>
      <c r="I43" s="86"/>
      <c r="J43" s="87"/>
    </row>
    <row r="44" spans="1:10" ht="16" customHeight="1">
      <c r="A44" s="84"/>
      <c r="B44" s="85"/>
      <c r="C44" s="85"/>
      <c r="D44" s="85"/>
      <c r="E44" s="85"/>
      <c r="F44" s="85"/>
      <c r="G44" s="85"/>
      <c r="H44" s="86"/>
      <c r="I44" s="86"/>
      <c r="J44" s="87"/>
    </row>
    <row r="45" spans="1:10" ht="16" customHeight="1">
      <c r="A45" s="35"/>
      <c r="B45" s="3"/>
      <c r="C45" s="3"/>
      <c r="D45" s="3"/>
      <c r="E45" s="3"/>
      <c r="F45" s="3"/>
      <c r="G45" s="3"/>
      <c r="H45" s="3"/>
      <c r="I45" s="3"/>
      <c r="J45" s="31"/>
    </row>
    <row r="46" spans="1:10" ht="16" customHeight="1">
      <c r="A46" s="79" t="s">
        <v>32</v>
      </c>
      <c r="B46" s="80"/>
      <c r="C46" s="41"/>
      <c r="D46" s="42" t="s">
        <v>33</v>
      </c>
      <c r="E46" s="43"/>
      <c r="F46" s="81"/>
      <c r="G46" s="81"/>
      <c r="H46" s="81"/>
      <c r="I46" s="81"/>
      <c r="J46" s="32"/>
    </row>
  </sheetData>
  <sheetProtection sheet="1" objects="1" scenarios="1"/>
  <mergeCells count="26">
    <mergeCell ref="A46:B46"/>
    <mergeCell ref="F46:I46"/>
    <mergeCell ref="A32:H32"/>
    <mergeCell ref="A43:G44"/>
    <mergeCell ref="H43:J44"/>
    <mergeCell ref="B39:C39"/>
    <mergeCell ref="B40:C40"/>
    <mergeCell ref="A41:C41"/>
    <mergeCell ref="D41:E41"/>
    <mergeCell ref="D40:E40"/>
    <mergeCell ref="A4:A5"/>
    <mergeCell ref="B4:B5"/>
    <mergeCell ref="A1:J2"/>
    <mergeCell ref="F4:G4"/>
    <mergeCell ref="F5:G5"/>
    <mergeCell ref="B6:C7"/>
    <mergeCell ref="B33:C34"/>
    <mergeCell ref="D37:E37"/>
    <mergeCell ref="D38:E38"/>
    <mergeCell ref="D39:E39"/>
    <mergeCell ref="B37:C37"/>
    <mergeCell ref="B38:C38"/>
    <mergeCell ref="B35:C35"/>
    <mergeCell ref="D35:E35"/>
    <mergeCell ref="D36:E36"/>
    <mergeCell ref="B36:C36"/>
  </mergeCells>
  <phoneticPr fontId="0" type="noConversion"/>
  <pageMargins left="0.78740157480314965" right="0.78740157480314965" top="0.59055118110236227" bottom="0.59055118110236227" header="0.31496062992125984" footer="0.31496062992125984"/>
  <pageSetup paperSize="9" scale="6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Data!$H$3:$H$6</xm:f>
          </x14:formula1>
          <xm:sqref>D4:D5</xm:sqref>
        </x14:dataValidation>
        <x14:dataValidation type="list" allowBlank="1" showInputMessage="1" showErrorMessage="1" xr:uid="{00000000-0002-0000-0000-000001000000}">
          <x14:formula1>
            <xm:f>Data!$I$3:$I$6</xm:f>
          </x14:formula1>
          <xm:sqref>E4:E5</xm:sqref>
        </x14:dataValidation>
        <x14:dataValidation type="list" allowBlank="1" showInputMessage="1" showErrorMessage="1" xr:uid="{00000000-0002-0000-0000-000002000000}">
          <x14:formula1>
            <xm:f>Data!$C$3:$C$5</xm:f>
          </x14:formula1>
          <xm:sqref>D9:D31</xm:sqref>
        </x14:dataValidation>
        <x14:dataValidation type="list" allowBlank="1" showInputMessage="1" showErrorMessage="1" xr:uid="{00000000-0002-0000-0000-000003000000}">
          <x14:formula1>
            <xm:f>Data!$D$3:$D$4</xm:f>
          </x14:formula1>
          <xm:sqref>E9:E31</xm:sqref>
        </x14:dataValidation>
        <x14:dataValidation type="list" allowBlank="1" showInputMessage="1" showErrorMessage="1" xr:uid="{00000000-0002-0000-0000-000004000000}">
          <x14:formula1>
            <xm:f>Data!$E$3:$E$9</xm:f>
          </x14:formula1>
          <xm:sqref>F9:F31</xm:sqref>
        </x14:dataValidation>
        <x14:dataValidation type="list" allowBlank="1" showInputMessage="1" showErrorMessage="1" xr:uid="{00000000-0002-0000-0000-000005000000}">
          <x14:formula1>
            <xm:f>Data!$B$3:$B$16</xm:f>
          </x14:formula1>
          <xm:sqref>C9:C31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I5" sqref="I5"/>
    </sheetView>
  </sheetViews>
  <sheetFormatPr baseColWidth="10" defaultColWidth="8.83203125" defaultRowHeight="13"/>
  <cols>
    <col min="2" max="2" width="28.1640625" bestFit="1" customWidth="1"/>
    <col min="3" max="4" width="9.1640625" bestFit="1" customWidth="1"/>
    <col min="5" max="5" width="8.33203125" bestFit="1" customWidth="1"/>
  </cols>
  <sheetData>
    <row r="2" spans="2:9">
      <c r="B2" s="24" t="s">
        <v>8</v>
      </c>
      <c r="C2" s="24" t="s">
        <v>9</v>
      </c>
      <c r="D2" s="53" t="s">
        <v>4</v>
      </c>
      <c r="E2" s="54" t="s">
        <v>2</v>
      </c>
      <c r="H2" s="55" t="s">
        <v>37</v>
      </c>
      <c r="I2" s="56" t="s">
        <v>42</v>
      </c>
    </row>
    <row r="3" spans="2:9">
      <c r="B3" t="s">
        <v>25</v>
      </c>
      <c r="C3" t="s">
        <v>5</v>
      </c>
      <c r="D3" t="s">
        <v>18</v>
      </c>
      <c r="E3" s="11" t="s">
        <v>11</v>
      </c>
      <c r="H3" t="s">
        <v>39</v>
      </c>
      <c r="I3">
        <v>2021</v>
      </c>
    </row>
    <row r="4" spans="2:9">
      <c r="B4" t="s">
        <v>53</v>
      </c>
      <c r="C4" t="s">
        <v>6</v>
      </c>
      <c r="D4" t="s">
        <v>19</v>
      </c>
      <c r="E4" s="11" t="s">
        <v>12</v>
      </c>
      <c r="H4" t="s">
        <v>40</v>
      </c>
      <c r="I4">
        <v>2022</v>
      </c>
    </row>
    <row r="5" spans="2:9">
      <c r="B5" t="s">
        <v>54</v>
      </c>
      <c r="C5" t="s">
        <v>7</v>
      </c>
      <c r="E5" s="11" t="s">
        <v>13</v>
      </c>
      <c r="H5" t="s">
        <v>41</v>
      </c>
    </row>
    <row r="6" spans="2:9">
      <c r="B6" t="s">
        <v>55</v>
      </c>
      <c r="E6" s="11" t="s">
        <v>14</v>
      </c>
      <c r="H6" t="s">
        <v>38</v>
      </c>
    </row>
    <row r="7" spans="2:9">
      <c r="B7" t="s">
        <v>20</v>
      </c>
      <c r="E7" s="11" t="s">
        <v>15</v>
      </c>
    </row>
    <row r="8" spans="2:9">
      <c r="B8" t="s">
        <v>21</v>
      </c>
      <c r="E8" s="11" t="s">
        <v>16</v>
      </c>
    </row>
    <row r="9" spans="2:9">
      <c r="B9" t="s">
        <v>22</v>
      </c>
      <c r="E9" s="11" t="s">
        <v>17</v>
      </c>
    </row>
    <row r="10" spans="2:9">
      <c r="B10" t="s">
        <v>26</v>
      </c>
    </row>
    <row r="11" spans="2:9">
      <c r="B11" t="s">
        <v>27</v>
      </c>
    </row>
    <row r="12" spans="2:9">
      <c r="B12" t="s">
        <v>23</v>
      </c>
    </row>
    <row r="13" spans="2:9">
      <c r="B13" t="s">
        <v>28</v>
      </c>
    </row>
    <row r="14" spans="2:9">
      <c r="B14" t="s">
        <v>29</v>
      </c>
    </row>
    <row r="15" spans="2:9">
      <c r="B15" t="s">
        <v>30</v>
      </c>
    </row>
    <row r="16" spans="2:9">
      <c r="B16" t="s">
        <v>24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</vt:lpstr>
      <vt:lpstr>Data</vt:lpstr>
      <vt:lpstr>Formulář!Oblast_tisku</vt:lpstr>
    </vt:vector>
  </TitlesOfParts>
  <Company>KOUKAL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Koukal</dc:creator>
  <cp:lastModifiedBy>Microsoft Office User</cp:lastModifiedBy>
  <cp:lastPrinted>2018-07-06T10:30:42Z</cp:lastPrinted>
  <dcterms:created xsi:type="dcterms:W3CDTF">2003-10-23T09:51:37Z</dcterms:created>
  <dcterms:modified xsi:type="dcterms:W3CDTF">2021-01-16T18:11:37Z</dcterms:modified>
</cp:coreProperties>
</file>